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aisie des attent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<sst xmlns="http://schemas.openxmlformats.org/spreadsheetml/2006/main" count="47" uniqueCount="47">
  <si>
    <t>Evaluer les attentes des motivationnelles de ses collaborateurs</t>
  </si>
  <si>
    <t>Notice : completer les notes atribuées par chaque collaborateur en fonction des attentes</t>
  </si>
  <si>
    <t>Echelle de note :</t>
  </si>
  <si>
    <t>De 1 plus important, 14 moins important</t>
  </si>
  <si>
    <t>Les attentes </t>
  </si>
  <si>
    <t>descriptions</t>
  </si>
  <si>
    <t>Collaborateur 1</t>
  </si>
  <si>
    <t>Collaborateur 2</t>
  </si>
  <si>
    <t>Collaborateur 3</t>
  </si>
  <si>
    <t>Collaborateur 4</t>
  </si>
  <si>
    <t>Collaborateur 5</t>
  </si>
  <si>
    <t>Collaborateur 6</t>
  </si>
  <si>
    <t>Collaborateur 7</t>
  </si>
  <si>
    <t>Collaborateur 8</t>
  </si>
  <si>
    <t>Collaborateur 9</t>
  </si>
  <si>
    <t>Collaborateur 10</t>
  </si>
  <si>
    <t>somme des points</t>
  </si>
  <si>
    <t>poids des valeurs</t>
  </si>
  <si>
    <t>Valeurs</t>
  </si>
  <si>
    <t>je me reconnais dans les valeurs de l'entreprise ou de mon supérieurs sur les objectifs internes ou externes. Que cela soit sur les démarches environnementales, sociétales, … .</t>
  </si>
  <si>
    <t>Sens</t>
  </si>
  <si>
    <t>Savoir donner régulièrement un sens au travail, a chaque projet, aux taches quotidiennes. Même pour des taches répétitives que l'on pourrait qualifier de peu « motivantes », donner du sens permet de s'assurer de la bonne compréhension des enjeux.</t>
  </si>
  <si>
    <t>Visions</t>
  </si>
  <si>
    <t>Savoir où l'on est, où l'on va et parfois comment on y va avec un feed-back régulier. Il est important de donner des perspectives à moyen / long termes. Les collaborateurs ont besoin de savoir aussi le chemin parcouru.</t>
  </si>
  <si>
    <t>Challenge</t>
  </si>
  <si>
    <t>se dépasser, se démarquer sur un projet, une situation particulière pendant un temps donné</t>
  </si>
  <si>
    <t>Apprentissage</t>
  </si>
  <si>
    <t>avoir l'envie d'apprendre, de continuer a se former sur de nouveaux postes, de nouveaux métiers</t>
  </si>
  <si>
    <t>reconnaissance de ses pairs</t>
  </si>
  <si>
    <t>devenir l'expert reconnu dans son domaine, devenir un référent, un formateur interne, ..</t>
  </si>
  <si>
    <t>Compétences</t>
  </si>
  <si>
    <t>Continuer a progresser dans mon métier, suivre l'évolution technique, être a jour continuellement</t>
  </si>
  <si>
    <t>Créativité</t>
  </si>
  <si>
    <t>Pouvoir proposer mes idées, être écoutés et mes idées prises en compte</t>
  </si>
  <si>
    <t>Flexibilité</t>
  </si>
  <si>
    <t>Me permettre de gérer mon temps, planifier mon travail, accorder ma vie pro/ vie privée</t>
  </si>
  <si>
    <t>Auto-organisation</t>
  </si>
  <si>
    <t>avoir de la latitude dans mon travail, mon organisation personnel, mon poste de travail, </t>
  </si>
  <si>
    <t>Rémunération</t>
  </si>
  <si>
    <t>Être reconnu à mon juste salaire par rapport a mes collègues</t>
  </si>
  <si>
    <t>Statut social</t>
  </si>
  <si>
    <t>que mon titre soit en accord avec mes activités, proposition d'évolution, plan de carrière</t>
  </si>
  <si>
    <t>Compétition</t>
  </si>
  <si>
    <t>j'aime l'esprit de compétition interne, l'esprit d'équipe, se mesurer a d'autres sur des projets amélioration/innovation</t>
  </si>
  <si>
    <t>Evaluation</t>
  </si>
  <si>
    <t>je me sens évaluer par mon supérieur a égale de mes collègues, les conclusions sont partagées</t>
  </si>
  <si>
    <t>vérification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</si>
</sst>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DejaVu Sans"/>
      <family val="2"/>
      <charset val="1"/>
    </font>
    <font>
      <b val="true"/>
      <sz val="13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DejaVu Sans"/>
      <family val="2"/>
      <charset val="128"/>
    </font>
    <font>
      <b val="true"/>
      <sz val="10"/>
      <name val="Arial"/>
      <family val="2"/>
      <charset val="1"/>
    </font>
    <font>
      <b val="true"/>
      <sz val="20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sz val="10"/>
      <name val="Arial"/>
      <family val="2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99"/>
        <bgColor rgb="FFFFFF99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89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89" wrapText="fals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2"/>
      </font>
      <fill>
        <patternFill>
          <bgColor rgb="FF009900"/>
        </patternFill>
      </fill>
    </dxf>
    <dxf>
      <font>
        <name val="Arial"/>
        <charset val="1"/>
        <family val="2"/>
      </font>
      <fill>
        <patternFill>
          <bgColor rgb="FFFF3333"/>
        </patternFill>
      </fill>
    </dxf>
  </dxfs>
  <colors>
    <indexedColors>
      <rgbColor rgb="FF000000"/>
      <rgbColor rgb="FFEEEEEE"/>
      <rgbColor rgb="FFFF3333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b="1" sz="2000" spc="-1">
                <a:latin typeface="Arial"/>
              </a:defRPr>
            </a:pPr>
            <a:r>
              <a:rPr b="1" sz="2000" spc="-1">
                <a:latin typeface="Arial"/>
              </a:rPr>
              <a:t>Comparaison du poids des attentes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465a4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'saisie des attentes'!$B$10:$B$23</c:f>
              <c:strCache>
                <c:ptCount val="14"/>
                <c:pt idx="0">
                  <c:v>Valeurs</c:v>
                </c:pt>
                <c:pt idx="1">
                  <c:v>Sens</c:v>
                </c:pt>
                <c:pt idx="2">
                  <c:v>Visions</c:v>
                </c:pt>
                <c:pt idx="3">
                  <c:v>Challenge</c:v>
                </c:pt>
                <c:pt idx="4">
                  <c:v>Apprentissage</c:v>
                </c:pt>
                <c:pt idx="5">
                  <c:v>reconnaissance de ses pairs</c:v>
                </c:pt>
                <c:pt idx="6">
                  <c:v>Compétences</c:v>
                </c:pt>
                <c:pt idx="7">
                  <c:v>Créativité</c:v>
                </c:pt>
                <c:pt idx="8">
                  <c:v>Flexibilité</c:v>
                </c:pt>
                <c:pt idx="9">
                  <c:v>Auto-organisation</c:v>
                </c:pt>
                <c:pt idx="10">
                  <c:v>Rémunération</c:v>
                </c:pt>
                <c:pt idx="11">
                  <c:v>Statut social</c:v>
                </c:pt>
                <c:pt idx="12">
                  <c:v>Compétition</c:v>
                </c:pt>
                <c:pt idx="13">
                  <c:v>Evaluation</c:v>
                </c:pt>
              </c:strCache>
            </c:strRef>
          </c:cat>
          <c:val>
            <c:numRef>
              <c:f>'saisie des attentes'!$O$10:$O$23</c:f>
              <c:numCache>
                <c:formatCode>General</c:formatCode>
                <c:ptCount val="14"/>
                <c:pt idx="0">
                  <c:v>0.119047619047619</c:v>
                </c:pt>
                <c:pt idx="1">
                  <c:v>0.10952380952381</c:v>
                </c:pt>
                <c:pt idx="2">
                  <c:v>0.1</c:v>
                </c:pt>
                <c:pt idx="3">
                  <c:v>0.0904761904761905</c:v>
                </c:pt>
                <c:pt idx="4">
                  <c:v>0.080952380952381</c:v>
                </c:pt>
                <c:pt idx="5">
                  <c:v>0.0714285714285714</c:v>
                </c:pt>
                <c:pt idx="6">
                  <c:v>0.0619047619047619</c:v>
                </c:pt>
                <c:pt idx="7">
                  <c:v>0.0523809523809524</c:v>
                </c:pt>
                <c:pt idx="8">
                  <c:v>0.0428571428571429</c:v>
                </c:pt>
                <c:pt idx="9">
                  <c:v>0.0333333333333333</c:v>
                </c:pt>
                <c:pt idx="10">
                  <c:v>0.0238095238095238</c:v>
                </c:pt>
                <c:pt idx="11">
                  <c:v>0.0676190476190476</c:v>
                </c:pt>
                <c:pt idx="12">
                  <c:v>0.0571428571428571</c:v>
                </c:pt>
                <c:pt idx="13">
                  <c:v>0.0895238095238095</c:v>
                </c:pt>
              </c:numCache>
            </c:numRef>
          </c:val>
        </c:ser>
        <c:gapWidth val="100"/>
        <c:overlap val="0"/>
        <c:axId val="34565687"/>
        <c:axId val="56317450"/>
      </c:barChart>
      <c:catAx>
        <c:axId val="34565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sz="1100" spc="-1">
                    <a:latin typeface="Arial"/>
                  </a:defRPr>
                </a:pPr>
                <a:r>
                  <a:rPr b="1" sz="1100" spc="-1">
                    <a:latin typeface="Arial"/>
                  </a:rPr>
                  <a:t>Valeurs de motivations</a:t>
                </a:r>
              </a:p>
            </c:rich>
          </c:tx>
          <c:overlay val="0"/>
        </c:title>
        <c:numFmt formatCode="Standard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1" sz="1200" spc="-1">
                <a:latin typeface="Arial"/>
              </a:defRPr>
            </a:pPr>
          </a:p>
        </c:txPr>
        <c:crossAx val="56317450"/>
        <c:crossesAt val="0"/>
        <c:auto val="1"/>
        <c:lblAlgn val="ctr"/>
        <c:lblOffset val="100"/>
      </c:catAx>
      <c:valAx>
        <c:axId val="5631745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>
                    <a:latin typeface="Arial"/>
                  </a:defRPr>
                </a:pPr>
                <a:r>
                  <a:rPr b="1" sz="1000" spc="-1">
                    <a:latin typeface="Arial"/>
                  </a:rPr>
                  <a:t>poids des valeurs</a:t>
                </a:r>
              </a:p>
            </c:rich>
          </c:tx>
          <c:overlay val="0"/>
        </c:title>
        <c:numFmt formatCode="0,0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34565687"/>
        <c:crosses val="autoZero"/>
      </c:valAx>
      <c:spPr>
        <a:noFill/>
        <a:ln>
          <a:solidFill>
            <a:srgbClr val="111111"/>
          </a:solidFill>
        </a:ln>
      </c:spPr>
    </c:plotArea>
    <c:plotVisOnly val="1"/>
    <c:dispBlanksAs val="gap"/>
  </c:chart>
  <c:spPr>
    <a:solidFill>
      <a:srgbClr val="eeeeee"/>
    </a:solidFill>
    <a:ln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904320</xdr:colOff>
      <xdr:row>27</xdr:row>
      <xdr:rowOff>108000</xdr:rowOff>
    </xdr:from>
    <xdr:to>
      <xdr:col>15</xdr:col>
      <xdr:colOff>112320</xdr:colOff>
      <xdr:row>63</xdr:row>
      <xdr:rowOff>124560</xdr:rowOff>
    </xdr:to>
    <xdr:graphicFrame>
      <xdr:nvGraphicFramePr>
        <xdr:cNvPr id="0" name=""/>
        <xdr:cNvGraphicFramePr/>
      </xdr:nvGraphicFramePr>
      <xdr:xfrm>
        <a:off x="1685160" y="16301520"/>
        <a:ext cx="14581440" cy="586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99360</xdr:colOff>
      <xdr:row>0</xdr:row>
      <xdr:rowOff>14040</xdr:rowOff>
    </xdr:from>
    <xdr:to>
      <xdr:col>1</xdr:col>
      <xdr:colOff>1531800</xdr:colOff>
      <xdr:row>3</xdr:row>
      <xdr:rowOff>102960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99360" y="14040"/>
          <a:ext cx="2213280" cy="618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24"/>
  <sheetViews>
    <sheetView windowProtection="false" showFormulas="false" showGridLines="true" showRowColHeaders="true" showZeros="true" rightToLeft="false" tabSelected="true" showOutlineSymbols="true" defaultGridColor="true" view="normal" topLeftCell="A11" colorId="64" zoomScale="55" zoomScaleNormal="55" zoomScalePageLayoutView="100" workbookViewId="0">
      <selection pane="topLeft" activeCell="R53" activeCellId="0" sqref="R53"/>
    </sheetView>
  </sheetViews>
  <sheetFormatPr defaultRowHeight="12.8"/>
  <cols>
    <col collapsed="false" hidden="false" max="2" min="2" style="0" width="25.2448979591837"/>
    <col collapsed="false" hidden="false" max="3" min="3" style="0" width="55.4795918367347"/>
    <col collapsed="false" hidden="false" max="15" min="15" style="0" width="15.3877551020408"/>
  </cols>
  <sheetData>
    <row r="2" customFormat="false" ht="16.15" hidden="false" customHeight="false" outlineLevel="0" collapsed="false">
      <c r="E2" s="1" t="s">
        <v>0</v>
      </c>
    </row>
    <row r="5" customFormat="false" ht="12.8" hidden="false" customHeight="false" outlineLevel="0" collapsed="false">
      <c r="B5" s="0" t="s">
        <v>1</v>
      </c>
    </row>
    <row r="6" customFormat="false" ht="12.8" hidden="false" customHeight="false" outlineLevel="0" collapsed="false">
      <c r="H6" s="0" t="s">
        <v>2</v>
      </c>
      <c r="J6" s="0" t="s">
        <v>3</v>
      </c>
    </row>
    <row r="9" customFormat="false" ht="126.25" hidden="false" customHeight="true" outlineLevel="0" collapsed="false">
      <c r="B9" s="2" t="s">
        <v>4</v>
      </c>
      <c r="C9" s="2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4" t="s">
        <v>16</v>
      </c>
      <c r="O9" s="4" t="s">
        <v>17</v>
      </c>
    </row>
    <row r="10" customFormat="false" ht="70.85" hidden="false" customHeight="true" outlineLevel="0" collapsed="false">
      <c r="B10" s="5" t="s">
        <v>18</v>
      </c>
      <c r="C10" s="6" t="s">
        <v>19</v>
      </c>
      <c r="D10" s="7" t="n">
        <v>14</v>
      </c>
      <c r="E10" s="7" t="n">
        <v>13</v>
      </c>
      <c r="F10" s="7" t="n">
        <v>11</v>
      </c>
      <c r="G10" s="7" t="n">
        <v>14</v>
      </c>
      <c r="H10" s="7" t="n">
        <v>13</v>
      </c>
      <c r="I10" s="7" t="n">
        <v>11</v>
      </c>
      <c r="J10" s="7" t="n">
        <v>14</v>
      </c>
      <c r="K10" s="7" t="n">
        <v>13</v>
      </c>
      <c r="L10" s="7" t="n">
        <v>11</v>
      </c>
      <c r="M10" s="7" t="n">
        <v>11</v>
      </c>
      <c r="N10" s="8" t="n">
        <f aca="false">SUM(D10:M10)</f>
        <v>125</v>
      </c>
      <c r="O10" s="9" t="n">
        <f aca="false">N10/$N$24</f>
        <v>0.119047619047619</v>
      </c>
    </row>
    <row r="11" customFormat="false" ht="70.85" hidden="false" customHeight="true" outlineLevel="0" collapsed="false">
      <c r="B11" s="10" t="s">
        <v>20</v>
      </c>
      <c r="C11" s="11" t="s">
        <v>21</v>
      </c>
      <c r="D11" s="12" t="n">
        <v>13</v>
      </c>
      <c r="E11" s="12" t="n">
        <v>12</v>
      </c>
      <c r="F11" s="12" t="n">
        <v>10</v>
      </c>
      <c r="G11" s="12" t="n">
        <v>13</v>
      </c>
      <c r="H11" s="12" t="n">
        <v>12</v>
      </c>
      <c r="I11" s="12" t="n">
        <v>10</v>
      </c>
      <c r="J11" s="12" t="n">
        <v>13</v>
      </c>
      <c r="K11" s="12" t="n">
        <v>12</v>
      </c>
      <c r="L11" s="12" t="n">
        <v>10</v>
      </c>
      <c r="M11" s="12" t="n">
        <v>10</v>
      </c>
      <c r="N11" s="8" t="n">
        <f aca="false">SUM(D11:M11)</f>
        <v>115</v>
      </c>
      <c r="O11" s="9" t="n">
        <f aca="false">N11/$N$24</f>
        <v>0.10952380952381</v>
      </c>
    </row>
    <row r="12" customFormat="false" ht="70.85" hidden="false" customHeight="true" outlineLevel="0" collapsed="false">
      <c r="B12" s="5" t="s">
        <v>22</v>
      </c>
      <c r="C12" s="6" t="s">
        <v>23</v>
      </c>
      <c r="D12" s="7" t="n">
        <v>12</v>
      </c>
      <c r="E12" s="7" t="n">
        <v>11</v>
      </c>
      <c r="F12" s="7" t="n">
        <v>9</v>
      </c>
      <c r="G12" s="7" t="n">
        <v>12</v>
      </c>
      <c r="H12" s="7" t="n">
        <v>11</v>
      </c>
      <c r="I12" s="7" t="n">
        <v>9</v>
      </c>
      <c r="J12" s="7" t="n">
        <v>12</v>
      </c>
      <c r="K12" s="7" t="n">
        <v>11</v>
      </c>
      <c r="L12" s="7" t="n">
        <v>9</v>
      </c>
      <c r="M12" s="7" t="n">
        <v>9</v>
      </c>
      <c r="N12" s="8" t="n">
        <f aca="false">SUM(D12:M12)</f>
        <v>105</v>
      </c>
      <c r="O12" s="9" t="n">
        <f aca="false">N12/$N$24</f>
        <v>0.1</v>
      </c>
    </row>
    <row r="13" customFormat="false" ht="70.85" hidden="false" customHeight="true" outlineLevel="0" collapsed="false">
      <c r="B13" s="10" t="s">
        <v>24</v>
      </c>
      <c r="C13" s="11" t="s">
        <v>25</v>
      </c>
      <c r="D13" s="12" t="n">
        <v>11</v>
      </c>
      <c r="E13" s="12" t="n">
        <v>10</v>
      </c>
      <c r="F13" s="12" t="n">
        <v>8</v>
      </c>
      <c r="G13" s="12" t="n">
        <v>11</v>
      </c>
      <c r="H13" s="12" t="n">
        <v>10</v>
      </c>
      <c r="I13" s="12" t="n">
        <v>8</v>
      </c>
      <c r="J13" s="12" t="n">
        <v>11</v>
      </c>
      <c r="K13" s="12" t="n">
        <v>10</v>
      </c>
      <c r="L13" s="12" t="n">
        <v>8</v>
      </c>
      <c r="M13" s="12" t="n">
        <v>8</v>
      </c>
      <c r="N13" s="8" t="n">
        <f aca="false">SUM(D13:M13)</f>
        <v>95</v>
      </c>
      <c r="O13" s="9" t="n">
        <f aca="false">N13/$N$24</f>
        <v>0.0904761904761905</v>
      </c>
    </row>
    <row r="14" customFormat="false" ht="70.85" hidden="false" customHeight="true" outlineLevel="0" collapsed="false">
      <c r="B14" s="5" t="s">
        <v>26</v>
      </c>
      <c r="C14" s="6" t="s">
        <v>27</v>
      </c>
      <c r="D14" s="7" t="n">
        <v>10</v>
      </c>
      <c r="E14" s="7" t="n">
        <v>9</v>
      </c>
      <c r="F14" s="7" t="n">
        <v>7</v>
      </c>
      <c r="G14" s="7" t="n">
        <v>10</v>
      </c>
      <c r="H14" s="7" t="n">
        <v>9</v>
      </c>
      <c r="I14" s="7" t="n">
        <v>7</v>
      </c>
      <c r="J14" s="7" t="n">
        <v>10</v>
      </c>
      <c r="K14" s="7" t="n">
        <v>9</v>
      </c>
      <c r="L14" s="7" t="n">
        <v>7</v>
      </c>
      <c r="M14" s="7" t="n">
        <v>7</v>
      </c>
      <c r="N14" s="8" t="n">
        <f aca="false">SUM(D14:M14)</f>
        <v>85</v>
      </c>
      <c r="O14" s="9" t="n">
        <f aca="false">N14/$N$24</f>
        <v>0.080952380952381</v>
      </c>
    </row>
    <row r="15" customFormat="false" ht="70.85" hidden="false" customHeight="true" outlineLevel="0" collapsed="false">
      <c r="B15" s="10" t="s">
        <v>28</v>
      </c>
      <c r="C15" s="11" t="s">
        <v>29</v>
      </c>
      <c r="D15" s="12" t="n">
        <v>9</v>
      </c>
      <c r="E15" s="12" t="n">
        <v>8</v>
      </c>
      <c r="F15" s="12" t="n">
        <v>6</v>
      </c>
      <c r="G15" s="12" t="n">
        <v>9</v>
      </c>
      <c r="H15" s="12" t="n">
        <v>8</v>
      </c>
      <c r="I15" s="12" t="n">
        <v>6</v>
      </c>
      <c r="J15" s="12" t="n">
        <v>9</v>
      </c>
      <c r="K15" s="12" t="n">
        <v>8</v>
      </c>
      <c r="L15" s="12" t="n">
        <v>6</v>
      </c>
      <c r="M15" s="12" t="n">
        <v>6</v>
      </c>
      <c r="N15" s="8" t="n">
        <f aca="false">SUM(D15:M15)</f>
        <v>75</v>
      </c>
      <c r="O15" s="9" t="n">
        <f aca="false">N15/$N$24</f>
        <v>0.0714285714285714</v>
      </c>
    </row>
    <row r="16" customFormat="false" ht="70.85" hidden="false" customHeight="true" outlineLevel="0" collapsed="false">
      <c r="B16" s="5" t="s">
        <v>30</v>
      </c>
      <c r="C16" s="6" t="s">
        <v>31</v>
      </c>
      <c r="D16" s="7" t="n">
        <v>8</v>
      </c>
      <c r="E16" s="7" t="n">
        <v>7</v>
      </c>
      <c r="F16" s="7" t="n">
        <v>5</v>
      </c>
      <c r="G16" s="7" t="n">
        <v>8</v>
      </c>
      <c r="H16" s="7" t="n">
        <v>7</v>
      </c>
      <c r="I16" s="7" t="n">
        <v>5</v>
      </c>
      <c r="J16" s="7" t="n">
        <v>8</v>
      </c>
      <c r="K16" s="7" t="n">
        <v>7</v>
      </c>
      <c r="L16" s="7" t="n">
        <v>5</v>
      </c>
      <c r="M16" s="7" t="n">
        <v>5</v>
      </c>
      <c r="N16" s="8" t="n">
        <f aca="false">SUM(D16:M16)</f>
        <v>65</v>
      </c>
      <c r="O16" s="9" t="n">
        <f aca="false">N16/$N$24</f>
        <v>0.0619047619047619</v>
      </c>
    </row>
    <row r="17" customFormat="false" ht="70.85" hidden="false" customHeight="true" outlineLevel="0" collapsed="false">
      <c r="B17" s="10" t="s">
        <v>32</v>
      </c>
      <c r="C17" s="11" t="s">
        <v>33</v>
      </c>
      <c r="D17" s="12" t="n">
        <v>7</v>
      </c>
      <c r="E17" s="12" t="n">
        <v>6</v>
      </c>
      <c r="F17" s="12" t="n">
        <v>4</v>
      </c>
      <c r="G17" s="12" t="n">
        <v>7</v>
      </c>
      <c r="H17" s="12" t="n">
        <v>6</v>
      </c>
      <c r="I17" s="12" t="n">
        <v>4</v>
      </c>
      <c r="J17" s="12" t="n">
        <v>7</v>
      </c>
      <c r="K17" s="12" t="n">
        <v>6</v>
      </c>
      <c r="L17" s="12" t="n">
        <v>4</v>
      </c>
      <c r="M17" s="12" t="n">
        <v>4</v>
      </c>
      <c r="N17" s="8" t="n">
        <f aca="false">SUM(D17:M17)</f>
        <v>55</v>
      </c>
      <c r="O17" s="9" t="n">
        <f aca="false">N17/$N$24</f>
        <v>0.0523809523809524</v>
      </c>
    </row>
    <row r="18" customFormat="false" ht="70.85" hidden="false" customHeight="true" outlineLevel="0" collapsed="false">
      <c r="B18" s="5" t="s">
        <v>34</v>
      </c>
      <c r="C18" s="6" t="s">
        <v>35</v>
      </c>
      <c r="D18" s="7" t="n">
        <v>6</v>
      </c>
      <c r="E18" s="7" t="n">
        <v>5</v>
      </c>
      <c r="F18" s="7" t="n">
        <v>3</v>
      </c>
      <c r="G18" s="7" t="n">
        <v>6</v>
      </c>
      <c r="H18" s="7" t="n">
        <v>5</v>
      </c>
      <c r="I18" s="7" t="n">
        <v>3</v>
      </c>
      <c r="J18" s="7" t="n">
        <v>6</v>
      </c>
      <c r="K18" s="7" t="n">
        <v>5</v>
      </c>
      <c r="L18" s="7" t="n">
        <v>3</v>
      </c>
      <c r="M18" s="7" t="n">
        <v>3</v>
      </c>
      <c r="N18" s="8" t="n">
        <f aca="false">SUM(D18:M18)</f>
        <v>45</v>
      </c>
      <c r="O18" s="9" t="n">
        <f aca="false">N18/$N$24</f>
        <v>0.0428571428571429</v>
      </c>
    </row>
    <row r="19" customFormat="false" ht="70.85" hidden="false" customHeight="true" outlineLevel="0" collapsed="false">
      <c r="B19" s="10" t="s">
        <v>36</v>
      </c>
      <c r="C19" s="11" t="s">
        <v>37</v>
      </c>
      <c r="D19" s="12" t="n">
        <v>5</v>
      </c>
      <c r="E19" s="12" t="n">
        <v>4</v>
      </c>
      <c r="F19" s="12" t="n">
        <v>2</v>
      </c>
      <c r="G19" s="12" t="n">
        <v>5</v>
      </c>
      <c r="H19" s="12" t="n">
        <v>4</v>
      </c>
      <c r="I19" s="12" t="n">
        <v>2</v>
      </c>
      <c r="J19" s="12" t="n">
        <v>5</v>
      </c>
      <c r="K19" s="12" t="n">
        <v>4</v>
      </c>
      <c r="L19" s="12" t="n">
        <v>2</v>
      </c>
      <c r="M19" s="12" t="n">
        <v>2</v>
      </c>
      <c r="N19" s="8" t="n">
        <f aca="false">SUM(D19:M19)</f>
        <v>35</v>
      </c>
      <c r="O19" s="9" t="n">
        <f aca="false">N19/$N$24</f>
        <v>0.0333333333333333</v>
      </c>
    </row>
    <row r="20" customFormat="false" ht="70.85" hidden="false" customHeight="true" outlineLevel="0" collapsed="false">
      <c r="B20" s="5" t="s">
        <v>38</v>
      </c>
      <c r="C20" s="6" t="s">
        <v>39</v>
      </c>
      <c r="D20" s="7" t="n">
        <v>4</v>
      </c>
      <c r="E20" s="7" t="n">
        <v>3</v>
      </c>
      <c r="F20" s="7" t="n">
        <v>1</v>
      </c>
      <c r="G20" s="7" t="n">
        <v>4</v>
      </c>
      <c r="H20" s="7" t="n">
        <v>3</v>
      </c>
      <c r="I20" s="7" t="n">
        <v>1</v>
      </c>
      <c r="J20" s="7" t="n">
        <v>4</v>
      </c>
      <c r="K20" s="7" t="n">
        <v>3</v>
      </c>
      <c r="L20" s="7" t="n">
        <v>1</v>
      </c>
      <c r="M20" s="7" t="n">
        <v>1</v>
      </c>
      <c r="N20" s="8" t="n">
        <f aca="false">SUM(D20:M20)</f>
        <v>25</v>
      </c>
      <c r="O20" s="9" t="n">
        <f aca="false">N20/$N$24</f>
        <v>0.0238095238095238</v>
      </c>
    </row>
    <row r="21" customFormat="false" ht="70.85" hidden="false" customHeight="true" outlineLevel="0" collapsed="false">
      <c r="B21" s="10" t="s">
        <v>40</v>
      </c>
      <c r="C21" s="11" t="s">
        <v>41</v>
      </c>
      <c r="D21" s="12" t="n">
        <v>3</v>
      </c>
      <c r="E21" s="12" t="n">
        <v>2</v>
      </c>
      <c r="F21" s="12" t="n">
        <v>14</v>
      </c>
      <c r="G21" s="12" t="n">
        <v>3</v>
      </c>
      <c r="H21" s="12" t="n">
        <v>2</v>
      </c>
      <c r="I21" s="12" t="n">
        <v>14</v>
      </c>
      <c r="J21" s="12" t="n">
        <v>3</v>
      </c>
      <c r="K21" s="12" t="n">
        <v>2</v>
      </c>
      <c r="L21" s="12" t="n">
        <v>14</v>
      </c>
      <c r="M21" s="12" t="n">
        <v>14</v>
      </c>
      <c r="N21" s="8" t="n">
        <f aca="false">SUM(D21:M21)</f>
        <v>71</v>
      </c>
      <c r="O21" s="9" t="n">
        <f aca="false">N21/$N$24</f>
        <v>0.0676190476190476</v>
      </c>
    </row>
    <row r="22" customFormat="false" ht="70.85" hidden="false" customHeight="true" outlineLevel="0" collapsed="false">
      <c r="B22" s="5" t="s">
        <v>42</v>
      </c>
      <c r="C22" s="6" t="s">
        <v>43</v>
      </c>
      <c r="D22" s="7" t="n">
        <v>2</v>
      </c>
      <c r="E22" s="7" t="n">
        <v>1</v>
      </c>
      <c r="F22" s="7" t="n">
        <v>13</v>
      </c>
      <c r="G22" s="7" t="n">
        <v>2</v>
      </c>
      <c r="H22" s="7" t="n">
        <v>1</v>
      </c>
      <c r="I22" s="7" t="n">
        <v>13</v>
      </c>
      <c r="J22" s="7" t="n">
        <v>2</v>
      </c>
      <c r="K22" s="7" t="n">
        <v>1</v>
      </c>
      <c r="L22" s="7" t="n">
        <v>13</v>
      </c>
      <c r="M22" s="7" t="n">
        <v>12</v>
      </c>
      <c r="N22" s="8" t="n">
        <f aca="false">SUM(D22:M22)</f>
        <v>60</v>
      </c>
      <c r="O22" s="9" t="n">
        <f aca="false">N22/$N$24</f>
        <v>0.0571428571428571</v>
      </c>
    </row>
    <row r="23" customFormat="false" ht="70.85" hidden="false" customHeight="true" outlineLevel="0" collapsed="false">
      <c r="B23" s="10" t="s">
        <v>44</v>
      </c>
      <c r="C23" s="11" t="s">
        <v>45</v>
      </c>
      <c r="D23" s="12" t="n">
        <v>1</v>
      </c>
      <c r="E23" s="12" t="n">
        <v>14</v>
      </c>
      <c r="F23" s="12" t="n">
        <v>12</v>
      </c>
      <c r="G23" s="12" t="n">
        <v>1</v>
      </c>
      <c r="H23" s="12" t="n">
        <v>14</v>
      </c>
      <c r="I23" s="12" t="n">
        <v>12</v>
      </c>
      <c r="J23" s="12" t="n">
        <v>1</v>
      </c>
      <c r="K23" s="12" t="n">
        <v>14</v>
      </c>
      <c r="L23" s="12" t="n">
        <v>12</v>
      </c>
      <c r="M23" s="12" t="n">
        <v>13</v>
      </c>
      <c r="N23" s="8" t="n">
        <f aca="false">SUM(D23:M23)</f>
        <v>94</v>
      </c>
      <c r="O23" s="9" t="n">
        <f aca="false">N23/$N$24</f>
        <v>0.0895238095238095</v>
      </c>
    </row>
    <row r="24" customFormat="false" ht="12.8" hidden="false" customHeight="false" outlineLevel="0" collapsed="false">
      <c r="C24" s="13" t="s">
        <v>46</v>
      </c>
      <c r="D24" s="14" t="n">
        <f aca="false">SUM(D10:D23)</f>
        <v>105</v>
      </c>
      <c r="E24" s="14" t="n">
        <f aca="false">SUM(E10:E23)</f>
        <v>105</v>
      </c>
      <c r="F24" s="14" t="n">
        <f aca="false">SUM(F10:F23)</f>
        <v>105</v>
      </c>
      <c r="G24" s="14" t="n">
        <f aca="false">SUM(G10:G23)</f>
        <v>105</v>
      </c>
      <c r="H24" s="14" t="n">
        <f aca="false">SUM(H10:H23)</f>
        <v>105</v>
      </c>
      <c r="I24" s="14" t="n">
        <f aca="false">SUM(I10:I23)</f>
        <v>105</v>
      </c>
      <c r="J24" s="14" t="n">
        <f aca="false">SUM(J10:J23)</f>
        <v>105</v>
      </c>
      <c r="K24" s="14" t="n">
        <f aca="false">SUM(K10:K23)</f>
        <v>105</v>
      </c>
      <c r="L24" s="14" t="n">
        <f aca="false">SUM(L10:L23)</f>
        <v>105</v>
      </c>
      <c r="M24" s="14" t="n">
        <f aca="false">SUM(M10:M23)</f>
        <v>105</v>
      </c>
      <c r="N24" s="14" t="n">
        <f aca="false">SUM(N10:N23)</f>
        <v>1050</v>
      </c>
      <c r="O24" s="14"/>
    </row>
  </sheetData>
  <conditionalFormatting sqref="D24">
    <cfRule type="cellIs" priority="2" operator="equal" aboveAverage="0" equalAverage="0" bottom="0" percent="0" rank="0" text="" dxfId="0">
      <formula>105</formula>
    </cfRule>
    <cfRule type="cellIs" priority="3" operator="notEqual" aboveAverage="0" equalAverage="0" bottom="0" percent="0" rank="0" text="" dxfId="1">
      <formula>105</formula>
    </cfRule>
  </conditionalFormatting>
  <conditionalFormatting sqref="E24">
    <cfRule type="cellIs" priority="4" operator="equal" aboveAverage="0" equalAverage="0" bottom="0" percent="0" rank="0" text="" dxfId="0">
      <formula>105</formula>
    </cfRule>
    <cfRule type="cellIs" priority="5" operator="notEqual" aboveAverage="0" equalAverage="0" bottom="0" percent="0" rank="0" text="" dxfId="1">
      <formula>105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2016-07-12T09:35:09Z</dcterms:created>
  <dc:creator>jauker01 </dc:creator>
  <dc:language>fr-FR</dc:language>
  <cp:lastModifiedBy>jauker01 </cp:lastModifiedBy>
  <dcterms:modified xsi:type="dcterms:W3CDTF">2016-07-12T14:10:17Z</dcterms:modified>
  <cp:revision>4</cp:revision>
</cp:coreProperties>
</file>